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VZotina\AppData\Local\Microsoft\Windows\INetCache\Content.Outlook\A6X2EAEL\"/>
    </mc:Choice>
  </mc:AlternateContent>
  <bookViews>
    <workbookView xWindow="0" yWindow="0" windowWidth="24255" windowHeight="118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46" i="1" l="1"/>
  <c r="A47" i="1" s="1"/>
  <c r="A48" i="1" s="1"/>
  <c r="A49" i="1" s="1"/>
  <c r="A50" i="1" s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</calcChain>
</file>

<file path=xl/sharedStrings.xml><?xml version="1.0" encoding="utf-8"?>
<sst xmlns="http://schemas.openxmlformats.org/spreadsheetml/2006/main" count="198" uniqueCount="154">
  <si>
    <t>Номер реестровой записи</t>
  </si>
  <si>
    <t>Дата включения сведений в реестр</t>
  </si>
  <si>
    <t>Дата принятия решения об оказании поддержки или о прекращении оказания поддержки</t>
  </si>
  <si>
    <t>Сведения о социально ориентированных некоммерческих организациях - получателях поддержки</t>
  </si>
  <si>
    <t>Сведения о предоставленной поддержке</t>
  </si>
  <si>
    <t>Информация (если имеется) о нарушениях, допущенных социально ориентированной некоммерческой организацией, получившей поддержку, в том числе о нецелевом использовании предоставленных средств и имущества</t>
  </si>
  <si>
    <t>наименование постоянно действующего органа некоммерческой организации</t>
  </si>
  <si>
    <t>почтовый адрес (местонахождение) постоянно действующего органа некоммерческой организации - получателя поддержки</t>
  </si>
  <si>
    <t>основной государственный регистрационный номер записи о государствен-ной регистрации некоммерческой организации (ОГРН)</t>
  </si>
  <si>
    <t>идентифика-ционный номер налогоплатель-щика (ИНН)</t>
  </si>
  <si>
    <t>виды деятельности некоммерческой организации</t>
  </si>
  <si>
    <t>форма поддержки</t>
  </si>
  <si>
    <t>размер поддержки</t>
  </si>
  <si>
    <t>срок оказания поддержки</t>
  </si>
  <si>
    <t>Начало</t>
  </si>
  <si>
    <t>Конец</t>
  </si>
  <si>
    <t>12 </t>
  </si>
  <si>
    <t>Субсидия</t>
  </si>
  <si>
    <t>Негосударственное образовательное учреждение высшего профессионального образования "Санкт-Петербургский Гуманитарный университет профсоюзов"</t>
  </si>
  <si>
    <t>Реализация образовательных программ довузовского, высшего профессионального, послевузовского профессионального и  дополнительного образования в сфере культуры, искусства, экономики, юриспруденции и информационных технологий.
Проведение научно-исследовательских работ. Организация и проведение массовых культурно-воспитательных мероприятий. Осуществление предпринимательской и иной деятельности, не запрещенной законодательством Российской Федерации.</t>
  </si>
  <si>
    <t>Всероссийская общественная организация ветеранов (пенсионеров) войны, труда, Вооруженных Сил и правоохранительных органов</t>
  </si>
  <si>
    <t>Всероссийская общественная организация Героев, Кавалеров Государственных наград и Лауреатов Государственных премий "Трудовая доблесть России"</t>
  </si>
  <si>
    <t>101000, г. Москва, Архангельский пер., д. 5, стр. 4</t>
  </si>
  <si>
    <t>Организация проведения мероприятий по пропаганде общественной значимости труда. Содействие подлинной защите интересов человека труда, содействие решению вопросов практического осуществления прав и льгот, социального благополучия, повышения статуса и престижности званий Героя, Кавалеров наград и Лауреатов премий. Осуществление благотворительной деятельности.</t>
  </si>
  <si>
    <t>Международный союз "Содружество общественных организаций ветеранов (пенсионеров) независимых государств"</t>
  </si>
  <si>
    <t>Защита интересов граждан старшего поколения. Координация деятельности входящих  в Содружество ветеранских организаций.</t>
  </si>
  <si>
    <t>Международная общественная благотворительная организация - Центр народной помощи "Благовест"</t>
  </si>
  <si>
    <t>Поддержка малоимущих граждан, инвалидов и других лиц, которые в силу своих физических или интеллектуальных особенностей, иных обстоятельств не способны самостоятельно реализовывать свои права и законные интересы.</t>
  </si>
  <si>
    <t>Подготовка собак для помощи инвалидам всех категорий и их предоставление в пользование инвалидам.</t>
  </si>
  <si>
    <t>Общероссийская общественная организация ветеранов "Российский Союз ветеранов"</t>
  </si>
  <si>
    <t>Поддержка ветеранов и членов их семей, а также военнослужащих и сотрудников правоохранительных органов, уволенных в запас</t>
  </si>
  <si>
    <t>Общероссийская общественная организация "Союз пенсионеров России"</t>
  </si>
  <si>
    <t>Поддержка  пенсионеров и лиц, на которых распространяется обязательное пенсионное страхование в соответствии с законодательством Российской Федерации.</t>
  </si>
  <si>
    <t>Общероссийская общественная организация "Российская Ассоциация Героев"</t>
  </si>
  <si>
    <t>Содействие патриотическому воспитанию молодежи и воинов Вооруженных Сил в духе стойкости, мужества и преданности своей Родине. Благотворительная деятельность.</t>
  </si>
  <si>
    <t>Развитие волонтерской (добровольческой) деятельности, создание инфраструктуры поддержки волонтерства (добровольчества) во всех сферах человеческой деятельности.</t>
  </si>
  <si>
    <t>Всероссийская общественная организация ветеранов "Боевое братство"</t>
  </si>
  <si>
    <t>Создание системы участия членов Организации в защите национальных интересов в соответствии с законодательством Российской Федерации. Поддержка ветеранов и инвалидов Великой Отечественной войны, боевых действий, военной службы, правоохранительных органов и государственной службы, членов их семей и семей погибших военнослужащих (сотрудников), ветеранов труда и других категорий граждан.</t>
  </si>
  <si>
    <t>Всероссийский союз общественных объединений ветеранов десантных войск "Союз десантников России"</t>
  </si>
  <si>
    <t>Поддержка ветеранов десантных войск, морской пехоты, частей и соединений специального назначения, подразделений особого риска, военной службы, участников боевых действий, членов их семей и семей погибших военнослужащих (сотрудников), других категорий граждан, имевших отношение к военной службе. Патриотическое воспитание граждан, в том числе молодежи.</t>
  </si>
  <si>
    <t>Координация и содействие в обеспечении деятельности входящих в нее членских организаций, защита общих интересов, а также реализация общих задач, стоящих перед членскими организациями по представлению и защите социально-трудовых прав.</t>
  </si>
  <si>
    <t>Общероссийское объединение (ассоциация) профсоюзов "Конфедерация труда России"</t>
  </si>
  <si>
    <t>Объединение профсоюзов и развитие их деятельности. Поддержка членов КТР и профсоюзов, входящих в КТР.</t>
  </si>
  <si>
    <t>Объединение профсоюзов России СОЦПРОФ - общероссийское объединение профсоюзов</t>
  </si>
  <si>
    <t>Поддержка членов организаций СОЦПРОФ.</t>
  </si>
  <si>
    <t>Фонд «Центр защиты прав граждан»</t>
  </si>
  <si>
    <t>Правовое просвещение граждан по вопросам прав и свобод человека, формам и методам их защиты. Представление интересов и защита прав граждан.</t>
  </si>
  <si>
    <t>Общероссийская общественно-государственная организация «Союз женщин России»</t>
  </si>
  <si>
    <t>Защита интересов женщин в целях повышения статуса женщин в обществе, их роли в политической, экономической, социальной и культурной жизни страны. Благотворительная деятельность.</t>
  </si>
  <si>
    <t>Общероссийская общественная организация «Союз театральных деятелей Российской Федерации (Всероссийское театральное общество)»</t>
  </si>
  <si>
    <t>Поддержка российских театров и театральных учебных заведений и их работников.</t>
  </si>
  <si>
    <t>Благотворительный фонд поддержки деятелей искусства «Артист»</t>
  </si>
  <si>
    <t>Цели Фонда осуществления благотворительной деятельности, направленной на оказание материальной и иной помощи нуждающимся лицам, занимающим или ранее занимавшим должности работников искусства, культуры и кинематографии, ветеранам театра и кино, а также иным деятелям искусства, культуры и кинематографии, и членам их семей.</t>
  </si>
  <si>
    <t>Общероссийская общественная организация инвалидов «Всероссийское ордена Трудового Красного Знамени общество слепых»</t>
  </si>
  <si>
    <t>Поддержка и оказание помощи инвалидам по зрению.</t>
  </si>
  <si>
    <t>Благотворительный фонд помощи пожилым людям и инвалидам «Старость в радость»</t>
  </si>
  <si>
    <t>Социальная поддержка граждан пожилого возраста.</t>
  </si>
  <si>
    <t>Общероссийская общественная организация «Союз журналистов России»</t>
  </si>
  <si>
    <t>Развитие системы журналистики, защита прав и свобод журналистов</t>
  </si>
  <si>
    <t>Автономная некоммерческая организация по содействию реализации социальных инициатив «Лидерские проекты»</t>
  </si>
  <si>
    <t>Патриотическое воспитание молодых граждан РФ и поддержка, укрепление и защита семьи и ценностей семейной жизни.</t>
  </si>
  <si>
    <t>Всероссийская общественная организация «Союз композиторов России»</t>
  </si>
  <si>
    <t>Поддержка членов Организации, а также молодых исполнителей.</t>
  </si>
  <si>
    <t>Некоммерческая организация «Межрегиональный благотворительный фонд помощи заключенным»</t>
  </si>
  <si>
    <t>Поддержка заключенных лиц и улучшение условий их содержания.</t>
  </si>
  <si>
    <t>Фонд «Увековечивания памяти жертв политических репрессий»</t>
  </si>
  <si>
    <t>Увековечение памяти жертв политических репрессий</t>
  </si>
  <si>
    <t>Международная благотворительная общественная организация «Справедливая помощь Доктора Лизы»</t>
  </si>
  <si>
    <t>115035, г. Москва, ул. Пятницкая, д. 17/4, стр.1</t>
  </si>
  <si>
    <t>Поддержка и защита социально уязвимых категорий населения.</t>
  </si>
  <si>
    <t>Всероссийская творческая общественная организация "Союз художников России"</t>
  </si>
  <si>
    <t>Организация и проведение культурных и творческих мероприятий. Поддержка пенсионеров и членов «СХР».</t>
  </si>
  <si>
    <t>Содействие в защите прав и интересов детей-инвалидов, инвалидов детства и их семей.</t>
  </si>
  <si>
    <t>Всероссийская общественная молодежная организация "Всероссийский студенческий корпус спасателей"</t>
  </si>
  <si>
    <t>Просветительская деятельность по предупреждению и ликвидации чрезвычайных ситуаций, обусловленных авариями, катастрофами, стихийными и иными бедствиями.</t>
  </si>
  <si>
    <t>Фонд поддержки семей погибших и пострадавших в вооруженных конфликтах и уволенных в запас военнослужащих "Памяти 6-й роты"</t>
  </si>
  <si>
    <t>Поддержка семей погибших и пострадавших в вооруженных конфликтах и уволенных в запас военнослужащих.</t>
  </si>
  <si>
    <t>Общероссийская общественная организация "Всероссийская организация родителей детей-инвалидов и инвалидов старше 18 лет с ментальными и иными нарушениями, нуждающихся в представительстве своих интересов"</t>
  </si>
  <si>
    <t>Оказание помощи и поддержки детям-инвалидам, инвалидам старше 18 лет с ментальными и иными нарушениями, а также родителям детей-инвалидов и инвалидов старше 18 лет с ментальными и иными нарушениями.</t>
  </si>
  <si>
    <t>Общероссийская общественная организация военных инвалидов "ВоИн"</t>
  </si>
  <si>
    <t>119002, г. Москва, Денежный переулок, д, 12</t>
  </si>
  <si>
    <t>119019, г. Москва, Гоголевский бульвар, д.4</t>
  </si>
  <si>
    <t>129090, г. Москва, ул. Щепкина, д. 8</t>
  </si>
  <si>
    <t>119146, г. Москва, Комсомольский пр-т, д. 33/11</t>
  </si>
  <si>
    <t>119602, г. Москва, ул.Академика Анохина, 20 А, к.910</t>
  </si>
  <si>
    <t>111033 г. Москва, ул. Красноказарменная, д. 2</t>
  </si>
  <si>
    <t>101000, г. Москва, Лучников пер., д. 7/4, стр. 9</t>
  </si>
  <si>
    <t>125009, г. Москва, Глинищевский пер., д. 6</t>
  </si>
  <si>
    <t>Общероссийский союз "Федерация Независимых Профсоюзов России"</t>
  </si>
  <si>
    <t>119119, г. Москва, Ленинский пр-т, д. 42</t>
  </si>
  <si>
    <t>191002, г. Санкт-Петербург, ул. Разъезжая 9, лит А, пом. 6-Н</t>
  </si>
  <si>
    <t>192238, г. Санкт-Петербург, ул. Фучика, д. 15</t>
  </si>
  <si>
    <t>1232982, г. Москва, ул. Народного ополчения, д. 40, корп. 3, кабинеты 9,16</t>
  </si>
  <si>
    <t>119021, г. Москва, Зубовский бульвар, д. 4</t>
  </si>
  <si>
    <t>123100, г. Москва, ул. Анатолия Живова, д. 1</t>
  </si>
  <si>
    <t>127473, г. Москва, 1-й Самотечный пер., д. 9, стр. 1</t>
  </si>
  <si>
    <t>125009, г. Москва, ул. Тверская, д. 9, стр. 7, офис 116</t>
  </si>
  <si>
    <t>101000, г. Москва, ул. Покровка, д. 37</t>
  </si>
  <si>
    <t>Региональная общественная организация содействия защите прав и интересов детей-инвалидов, инвалидов детства и их семей "Мария"</t>
  </si>
  <si>
    <t>108826, г. Москва, пос. Щаповское, ЖСКИЗ Шаганино, д. 12</t>
  </si>
  <si>
    <t>Общероссийская общественная организация "Российский Красный Крест"</t>
  </si>
  <si>
    <t>127473, г. Москва, ул. Селезневская, д. 32</t>
  </si>
  <si>
    <t>117638, г. Москва, ул. Фруктовая, д. 14, офис 11</t>
  </si>
  <si>
    <t>Общероссийское общественное гражданско-патриотическое движение "Бессмертный полк России"</t>
  </si>
  <si>
    <t>115054, г. Москва, ул. Дубининская, д. 53</t>
  </si>
  <si>
    <t>121170, г. Москва, ул. Братьев Фонченко, д. 10, подъезд 1</t>
  </si>
  <si>
    <t>143983, Московская область, г. Балашиха, мкр Керамик, ул. Керамическая, д.  1, стр. 1</t>
  </si>
  <si>
    <t>141407, Московская область, г. Химки, ул. Панфилова, д.19</t>
  </si>
  <si>
    <t>117036, г. Москва, Черемушкинский пр-д, д. 5</t>
  </si>
  <si>
    <t>Ассоциация организаций и граждан по оказанию помощи пропавшим и пострадавшим детям "Национальный мониторинговый центр помощи пропавшим и пострадавшим детям"</t>
  </si>
  <si>
    <t>Создание условий для оказания оперативной социальной помощи гражданам, находящимся в трудной жизненной ситуации, в особенности пропавшим и пострадавшим детям.</t>
  </si>
  <si>
    <t>Оказание помощи малообеспеченным, социально не защищенным, пострадавшим от стихийных бедствий и других чрезвычайных происшествий группам населения.</t>
  </si>
  <si>
    <t>Деятельность направленная на увековечение памяти об участниках Великой отечественной войны, Второй мировой войны, тружениках тыла, узниках концлагерей, погибших защитниках Отечества, а также на гражданско-патриотическое, духовно-нравственное и трудовое воспитание граждан Российской Федерации.</t>
  </si>
  <si>
    <t>Помощь и поддержка ветеранов, инвалидов, а также членов семей погибших и пропавших без вести военнослужащих, в решении их социальных и бытовых проблем, в проведении медицинской, социальной и психологической реабилитации.</t>
  </si>
  <si>
    <t>Защита гражданских, социально-экономических, трудовых, личных прав и свобод граждан старшего поколения, предоставление им дополнительных мер  социальной поддержки. Осуществление деятельности направленной на патриотическое воспитание граждан, наставничество, повышение активности работы региональных ветеранских организаций.</t>
  </si>
  <si>
    <t>Защита прав и законных интересов инвалидов, признанных таковыми вследствие боевых действий или при исполнении обязанностей военной службы на территории Российской Федерации и за ее пределами;
содействие в защите прав и законных интересов членов семей военнослужащих, погибших (умерших) при исполнении обязанностей военной службы, или в результате травм, полученных при исполнении обязанностей военной службы;
содействие в медицинской, социальной и профессиональной реабилитации
инвалидов и ветеранов боевых действий и военной службы.</t>
  </si>
  <si>
    <t>Общероссийская общественная организация "Российский Союз ветеранов Афганистана и специальных военных операций"</t>
  </si>
  <si>
    <t>121069, г. Москва, пер. Мерзляковский, д. 13, стр.3</t>
  </si>
  <si>
    <t>127055, г. Москва,  ул. Палиха, 13/1, стр. 2, 4 этаж</t>
  </si>
  <si>
    <t>101000, г. Москва, Потаповский переулок, д. 10</t>
  </si>
  <si>
    <t>125047, г. Москва, ул. Чаянова, д. 10, стр. 1</t>
  </si>
  <si>
    <t>105005, г. Москва, ул. Радио, д. 12, стр. 2</t>
  </si>
  <si>
    <t>109012, г. Москва, Большой Черкасский пер., д. 13, стр. 4</t>
  </si>
  <si>
    <t>Государственный фонд поддержки участников специальной военной операции "Защитники Отечества"</t>
  </si>
  <si>
    <t>119034, г. Москва, пер. Пречистенский, д. 9А</t>
  </si>
  <si>
    <t>Гранд в форме субсидии</t>
  </si>
  <si>
    <t>Организация и оказание поддержки и помощи ветеранам боевых действий, принимавшим участие в специальной военной операции, членам семей участников специальной военной операции, погибших (умерших) при выполнении задач в ходе специальной военной операции (боевых действий)</t>
  </si>
  <si>
    <t>119454, г. Москва, пр-т Вернадского, д. 78, стр. 8</t>
  </si>
  <si>
    <t>Автономная некоммерческая организация «Комитет семей воинов Отечества»</t>
  </si>
  <si>
    <t>Ассоциация ветеранов специальной военной операции</t>
  </si>
  <si>
    <t>Автономная некоммерческая организация "Учебно-кинологический центр "Собаки - помощники"</t>
  </si>
  <si>
    <t>Ассоциация волонтерских центров, некоммерческих организаций и институтов общественного развития "Добро.рф"</t>
  </si>
  <si>
    <t>123112, г. Москва, Пресненская набережная, д. 12, помещ. 1/18</t>
  </si>
  <si>
    <t>101000, г. Москва, вн. тер. г. муниципальный округ Басманный, пер. Армянский, д. 7, помещ. 6Н</t>
  </si>
  <si>
    <t>Поддержка участников специальной военной операции и членов их семей</t>
  </si>
  <si>
    <t>119019, г. Москва, вн. тер. г. муниципальный округ Хамовники, б-р Гоголевский, д. 4</t>
  </si>
  <si>
    <t>Поддержка ветеранов боевых действий - участников специальной военной операции</t>
  </si>
  <si>
    <r>
      <t>107031, г. Москва, Страстной бульвар, д.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10</t>
    </r>
    <r>
      <rPr>
        <sz val="10"/>
        <color rgb="FF000000"/>
        <rFont val="Times New Roman"/>
        <family val="1"/>
        <charset val="204"/>
      </rPr>
      <t>, стр. 1</t>
    </r>
  </si>
  <si>
    <t>Фонд поддержки детей, находящихся в трудной жизненной ситуации</t>
  </si>
  <si>
    <t>129344, г. Москва, ул. Енисейская, д. 2, стр. 1</t>
  </si>
  <si>
    <t>Реализация комплекса мер по поддержке детей, находящихся в трудной жизненной ситуации, в соответствии с утвержденными направлениями деятельности: обеспечение комплексного сопровождения семей с детьми; содействие повышению качества жизни детей в семьях с низким уровнем дохода; поддержка семей, воспитывающих детей с инвалидностью; комплексная помощь детям, пострадавшим от жестокого обращения и преступных посягательств, переживших психотравмирующие обстоятельства; оказание экстренной анонимной психологической помощи детям и родителям; содействие успешной социализации несовершеннолетних, находящихся в конфликте с законом; содействие в повышении престижа семьи и семейного образа жизни, многодетности и ответственного родительства.</t>
  </si>
  <si>
    <t>субсидия</t>
  </si>
  <si>
    <t xml:space="preserve">Автономная некоммерческая организация «Национальное агентство развития квалификаций»
</t>
  </si>
  <si>
    <t>109240, г. Москва, наб. Котельническая, д. 17</t>
  </si>
  <si>
    <t>256 500,0 (ежегодно)</t>
  </si>
  <si>
    <t xml:space="preserve">Общероссийская общественная организация "Всероссийское общество инвалидов"
</t>
  </si>
  <si>
    <t xml:space="preserve">Общероссийская общественная организация инвалидов "Всероссийское ордена Трудового Красного Знамени общество слепых"
</t>
  </si>
  <si>
    <t xml:space="preserve">Общероссийская общественная организация инвалидов "Всероссийское общество глухих"
</t>
  </si>
  <si>
    <t>63.99.1 Деятельность по оказанию
консультационных и информационных
услуг                                                                          85.42.9 Деятельность по дополнительному
профессиональному образованию прочая,
не включенная в другие группировки               63.11.1 Деятельность по созданию и
использованию баз данных и
информационных ресурсов</t>
  </si>
  <si>
    <t>Деятельность прочих общественных организаций и некоммерческих организаций, кроме религиозных и политических организаций (ОКВЭД 94.99)</t>
  </si>
  <si>
    <t>119415, г. Москва, ул. Удальцова, д. 11</t>
  </si>
  <si>
    <t>123022, г.Москва , ул. 1905 года, д. 10А, стр. 1</t>
  </si>
  <si>
    <t>107045, г. Москва, Рождественский бульвар, 
д. 13, стр. 1</t>
  </si>
  <si>
    <t>109012, г. Москва, Большой Черкасский пер., д. 13, 
стр.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</si>
</sst>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\ _₽"/>
  </numFmts>
  <fonts count="6" x14ac:knownFonts="1">
    <font>
      <sz val="11"/>
      <color rgb="FF000000"/>
      <name val="Calibri"/>
    </font>
    <font>
      <sz val="10"/>
      <color rgb="FF000000"/>
      <name val="Times New Roman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2DBDB"/>
        <bgColor rgb="FFFFFFFF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vertical="top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0" fontId="0" fillId="4" borderId="0" xfId="0" applyFill="1"/>
    <xf numFmtId="0" fontId="2" fillId="4" borderId="12" xfId="0" applyFont="1" applyFill="1" applyBorder="1" applyAlignment="1">
      <alignment vertical="top" wrapText="1"/>
    </xf>
    <xf numFmtId="0" fontId="2" fillId="4" borderId="16" xfId="0" applyFont="1" applyFill="1" applyBorder="1" applyAlignment="1">
      <alignment vertical="top" wrapText="1"/>
    </xf>
    <xf numFmtId="0" fontId="5" fillId="4" borderId="12" xfId="0" applyFont="1" applyFill="1" applyBorder="1" applyAlignment="1">
      <alignment vertical="top" wrapText="1"/>
    </xf>
    <xf numFmtId="0" fontId="4" fillId="4" borderId="13" xfId="0" applyFont="1" applyFill="1" applyBorder="1"/>
    <xf numFmtId="0" fontId="2" fillId="4" borderId="17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14" fontId="2" fillId="4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4" fontId="2" fillId="2" borderId="13" xfId="0" applyNumberFormat="1" applyFont="1" applyFill="1" applyBorder="1" applyAlignment="1">
      <alignment horizontal="center" vertical="center" wrapText="1"/>
    </xf>
    <xf numFmtId="0" fontId="0" fillId="4" borderId="13" xfId="0" applyFill="1" applyBorder="1"/>
    <xf numFmtId="0" fontId="2" fillId="2" borderId="13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1" fontId="2" fillId="4" borderId="13" xfId="0" applyNumberFormat="1" applyFont="1" applyFill="1" applyBorder="1" applyAlignment="1">
      <alignment horizontal="center" vertical="center" wrapText="1"/>
    </xf>
    <xf numFmtId="1" fontId="2" fillId="4" borderId="12" xfId="0" applyNumberFormat="1" applyFont="1" applyFill="1" applyBorder="1" applyAlignment="1">
      <alignment horizontal="center" vertical="center" wrapText="1"/>
    </xf>
    <xf numFmtId="1" fontId="2" fillId="4" borderId="16" xfId="0" applyNumberFormat="1" applyFont="1" applyFill="1" applyBorder="1" applyAlignment="1">
      <alignment horizontal="center" vertical="center" wrapText="1"/>
    </xf>
    <xf numFmtId="1" fontId="2" fillId="4" borderId="21" xfId="0" applyNumberFormat="1" applyFont="1" applyFill="1" applyBorder="1" applyAlignment="1">
      <alignment horizontal="center" vertical="center" wrapText="1"/>
    </xf>
    <xf numFmtId="1" fontId="2" fillId="4" borderId="17" xfId="0" applyNumberFormat="1" applyFont="1" applyFill="1" applyBorder="1" applyAlignment="1">
      <alignment horizontal="center" vertical="center" wrapText="1"/>
    </xf>
    <xf numFmtId="1" fontId="2" fillId="4" borderId="22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14" fontId="2" fillId="4" borderId="14" xfId="0" applyNumberFormat="1" applyFont="1" applyFill="1" applyBorder="1" applyAlignment="1">
      <alignment horizontal="center" vertical="center" wrapText="1"/>
    </xf>
    <xf numFmtId="164" fontId="2" fillId="4" borderId="0" xfId="0" applyNumberFormat="1" applyFont="1" applyFill="1" applyBorder="1" applyAlignment="1">
      <alignment horizontal="center" vertical="center" wrapText="1"/>
    </xf>
    <xf numFmtId="14" fontId="2" fillId="4" borderId="12" xfId="0" applyNumberFormat="1" applyFont="1" applyFill="1" applyBorder="1" applyAlignment="1">
      <alignment horizontal="center" vertical="center" wrapText="1"/>
    </xf>
    <xf numFmtId="164" fontId="2" fillId="4" borderId="13" xfId="0" applyNumberFormat="1" applyFont="1" applyFill="1" applyBorder="1" applyAlignment="1">
      <alignment horizontal="center" vertical="center" wrapText="1"/>
    </xf>
    <xf numFmtId="164" fontId="2" fillId="4" borderId="12" xfId="0" applyNumberFormat="1" applyFont="1" applyFill="1" applyBorder="1" applyAlignment="1">
      <alignment horizontal="center" vertical="center" wrapText="1"/>
    </xf>
    <xf numFmtId="164" fontId="2" fillId="4" borderId="16" xfId="0" applyNumberFormat="1" applyFont="1" applyFill="1" applyBorder="1" applyAlignment="1">
      <alignment horizontal="center" vertical="center" wrapText="1"/>
    </xf>
    <xf numFmtId="164" fontId="2" fillId="4" borderId="19" xfId="0" applyNumberFormat="1" applyFont="1" applyFill="1" applyBorder="1" applyAlignment="1">
      <alignment horizontal="center" vertical="center" wrapText="1"/>
    </xf>
    <xf numFmtId="164" fontId="2" fillId="4" borderId="20" xfId="0" applyNumberFormat="1" applyFont="1" applyFill="1" applyBorder="1" applyAlignment="1">
      <alignment horizontal="center" vertical="center" wrapText="1"/>
    </xf>
    <xf numFmtId="164" fontId="2" fillId="4" borderId="17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tabSelected="1" topLeftCell="A49" zoomScale="85" zoomScaleNormal="85" workbookViewId="0">
      <selection activeCell="E47" sqref="E47"/>
    </sheetView>
  </sheetViews>
  <sheetFormatPr defaultRowHeight="15" x14ac:dyDescent="0.25"/>
  <cols>
    <col min="1" max="1" width="9.85546875" customWidth="1"/>
    <col min="2" max="2" width="12.140625" customWidth="1"/>
    <col min="3" max="3" width="11.42578125" customWidth="1"/>
    <col min="4" max="4" width="29.28515625" customWidth="1"/>
    <col min="5" max="5" width="24.5703125" customWidth="1"/>
    <col min="6" max="6" width="18.85546875" customWidth="1"/>
    <col min="7" max="7" width="15.85546875" customWidth="1"/>
    <col min="8" max="8" width="43.140625" customWidth="1"/>
    <col min="9" max="9" width="10.7109375" customWidth="1"/>
    <col min="10" max="10" width="16.7109375" customWidth="1"/>
    <col min="11" max="11" width="11.85546875" customWidth="1"/>
    <col min="12" max="12" width="12" customWidth="1"/>
    <col min="13" max="13" width="21.42578125" customWidth="1"/>
  </cols>
  <sheetData>
    <row r="1" spans="1:13" ht="24" customHeight="1" x14ac:dyDescent="0.25">
      <c r="A1" s="44" t="s">
        <v>0</v>
      </c>
      <c r="B1" s="44" t="s">
        <v>1</v>
      </c>
      <c r="C1" s="44" t="s">
        <v>2</v>
      </c>
      <c r="D1" s="47" t="s">
        <v>3</v>
      </c>
      <c r="E1" s="48"/>
      <c r="F1" s="48"/>
      <c r="G1" s="48"/>
      <c r="H1" s="49"/>
      <c r="I1" s="47" t="s">
        <v>4</v>
      </c>
      <c r="J1" s="48"/>
      <c r="K1" s="48"/>
      <c r="L1" s="49"/>
      <c r="M1" s="44" t="s">
        <v>5</v>
      </c>
    </row>
    <row r="2" spans="1:13" ht="15.75" customHeight="1" x14ac:dyDescent="0.25">
      <c r="A2" s="45"/>
      <c r="B2" s="45"/>
      <c r="C2" s="45"/>
      <c r="D2" s="50"/>
      <c r="E2" s="51"/>
      <c r="F2" s="51"/>
      <c r="G2" s="51"/>
      <c r="H2" s="52"/>
      <c r="I2" s="50"/>
      <c r="J2" s="51"/>
      <c r="K2" s="51"/>
      <c r="L2" s="52"/>
      <c r="M2" s="45"/>
    </row>
    <row r="3" spans="1:13" ht="51.75" customHeight="1" x14ac:dyDescent="0.25">
      <c r="A3" s="45"/>
      <c r="B3" s="45"/>
      <c r="C3" s="45"/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53" t="s">
        <v>12</v>
      </c>
      <c r="K3" s="54" t="s">
        <v>13</v>
      </c>
      <c r="L3" s="55"/>
      <c r="M3" s="45"/>
    </row>
    <row r="4" spans="1:13" ht="57.75" customHeight="1" x14ac:dyDescent="0.25">
      <c r="A4" s="46"/>
      <c r="B4" s="46"/>
      <c r="C4" s="46"/>
      <c r="D4" s="46"/>
      <c r="E4" s="46"/>
      <c r="F4" s="46"/>
      <c r="G4" s="46"/>
      <c r="H4" s="46"/>
      <c r="I4" s="46"/>
      <c r="J4" s="46"/>
      <c r="K4" s="1" t="s">
        <v>14</v>
      </c>
      <c r="L4" s="1" t="s">
        <v>15</v>
      </c>
      <c r="M4" s="46"/>
    </row>
    <row r="5" spans="1:13" ht="15.75" customHeight="1" x14ac:dyDescent="0.25">
      <c r="A5" s="3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 t="s">
        <v>16</v>
      </c>
      <c r="M5" s="2">
        <v>13</v>
      </c>
    </row>
    <row r="6" spans="1:13" s="7" customFormat="1" ht="51" x14ac:dyDescent="0.25">
      <c r="A6" s="32">
        <v>1</v>
      </c>
      <c r="B6" s="33">
        <v>45700</v>
      </c>
      <c r="C6" s="33">
        <v>45688</v>
      </c>
      <c r="D6" s="5" t="s">
        <v>100</v>
      </c>
      <c r="E6" s="5" t="s">
        <v>108</v>
      </c>
      <c r="F6" s="26">
        <v>1037700182772</v>
      </c>
      <c r="G6" s="26">
        <v>7728014523</v>
      </c>
      <c r="H6" s="4" t="s">
        <v>111</v>
      </c>
      <c r="I6" s="42" t="s">
        <v>17</v>
      </c>
      <c r="J6" s="34">
        <v>168950</v>
      </c>
      <c r="K6" s="35">
        <v>45658</v>
      </c>
      <c r="L6" s="35">
        <v>46022</v>
      </c>
      <c r="M6" s="8"/>
    </row>
    <row r="7" spans="1:13" s="7" customFormat="1" ht="82.5" customHeight="1" x14ac:dyDescent="0.25">
      <c r="A7" s="32">
        <f>A6+1</f>
        <v>2</v>
      </c>
      <c r="B7" s="33">
        <v>45700</v>
      </c>
      <c r="C7" s="33">
        <v>45687</v>
      </c>
      <c r="D7" s="5" t="s">
        <v>109</v>
      </c>
      <c r="E7" s="5" t="s">
        <v>104</v>
      </c>
      <c r="F7" s="26">
        <v>1147799018795</v>
      </c>
      <c r="G7" s="26">
        <v>7710481830</v>
      </c>
      <c r="H7" s="4" t="s">
        <v>110</v>
      </c>
      <c r="I7" s="43" t="s">
        <v>17</v>
      </c>
      <c r="J7" s="36">
        <v>200300</v>
      </c>
      <c r="K7" s="35">
        <v>45658</v>
      </c>
      <c r="L7" s="35">
        <v>46022</v>
      </c>
      <c r="M7" s="8"/>
    </row>
    <row r="8" spans="1:13" s="7" customFormat="1" ht="63.75" x14ac:dyDescent="0.25">
      <c r="A8" s="32">
        <f t="shared" ref="A8:A44" si="0">A7+1</f>
        <v>3</v>
      </c>
      <c r="B8" s="33">
        <v>45700</v>
      </c>
      <c r="C8" s="33">
        <v>45688</v>
      </c>
      <c r="D8" s="21" t="s">
        <v>98</v>
      </c>
      <c r="E8" s="21" t="s">
        <v>121</v>
      </c>
      <c r="F8" s="27">
        <v>1147799008224</v>
      </c>
      <c r="G8" s="27">
        <v>7725352732</v>
      </c>
      <c r="H8" s="8" t="s">
        <v>72</v>
      </c>
      <c r="I8" s="21" t="s">
        <v>17</v>
      </c>
      <c r="J8" s="37">
        <v>10016</v>
      </c>
      <c r="K8" s="35">
        <v>45658</v>
      </c>
      <c r="L8" s="35">
        <v>46022</v>
      </c>
      <c r="M8" s="8"/>
    </row>
    <row r="9" spans="1:13" s="7" customFormat="1" ht="63.75" x14ac:dyDescent="0.25">
      <c r="A9" s="32">
        <f t="shared" si="0"/>
        <v>4</v>
      </c>
      <c r="B9" s="33">
        <v>45700</v>
      </c>
      <c r="C9" s="33">
        <v>45688</v>
      </c>
      <c r="D9" s="21" t="s">
        <v>26</v>
      </c>
      <c r="E9" s="21" t="s">
        <v>83</v>
      </c>
      <c r="F9" s="27">
        <v>1027739512130</v>
      </c>
      <c r="G9" s="27">
        <v>7717016720</v>
      </c>
      <c r="H9" s="8" t="s">
        <v>27</v>
      </c>
      <c r="I9" s="21" t="s">
        <v>17</v>
      </c>
      <c r="J9" s="37">
        <v>5007</v>
      </c>
      <c r="K9" s="35">
        <v>45658</v>
      </c>
      <c r="L9" s="35">
        <v>46022</v>
      </c>
      <c r="M9" s="8"/>
    </row>
    <row r="10" spans="1:13" s="7" customFormat="1" ht="89.25" x14ac:dyDescent="0.25">
      <c r="A10" s="32">
        <f t="shared" si="0"/>
        <v>5</v>
      </c>
      <c r="B10" s="33">
        <v>45700</v>
      </c>
      <c r="C10" s="33">
        <v>45688</v>
      </c>
      <c r="D10" s="5" t="s">
        <v>103</v>
      </c>
      <c r="E10" s="5" t="s">
        <v>105</v>
      </c>
      <c r="F10" s="26">
        <v>1157700015659</v>
      </c>
      <c r="G10" s="26">
        <v>7706427421</v>
      </c>
      <c r="H10" s="4" t="s">
        <v>112</v>
      </c>
      <c r="I10" s="43" t="s">
        <v>17</v>
      </c>
      <c r="J10" s="36">
        <v>32050</v>
      </c>
      <c r="K10" s="35">
        <v>45658</v>
      </c>
      <c r="L10" s="35">
        <v>46022</v>
      </c>
      <c r="M10" s="8"/>
    </row>
    <row r="11" spans="1:13" s="7" customFormat="1" ht="63.75" x14ac:dyDescent="0.25">
      <c r="A11" s="32">
        <f t="shared" si="0"/>
        <v>6</v>
      </c>
      <c r="B11" s="33">
        <v>45700</v>
      </c>
      <c r="C11" s="33">
        <v>45695</v>
      </c>
      <c r="D11" s="21" t="s">
        <v>75</v>
      </c>
      <c r="E11" s="21" t="s">
        <v>99</v>
      </c>
      <c r="F11" s="27">
        <v>1137799020908</v>
      </c>
      <c r="G11" s="27">
        <v>7726485855</v>
      </c>
      <c r="H11" s="8" t="s">
        <v>76</v>
      </c>
      <c r="I11" s="21" t="s">
        <v>17</v>
      </c>
      <c r="J11" s="37">
        <v>12020</v>
      </c>
      <c r="K11" s="35">
        <v>45658</v>
      </c>
      <c r="L11" s="35">
        <v>46022</v>
      </c>
      <c r="M11" s="8"/>
    </row>
    <row r="12" spans="1:13" s="7" customFormat="1" ht="114.75" x14ac:dyDescent="0.25">
      <c r="A12" s="32">
        <f t="shared" si="0"/>
        <v>7</v>
      </c>
      <c r="B12" s="33">
        <v>45700</v>
      </c>
      <c r="C12" s="33">
        <v>45687</v>
      </c>
      <c r="D12" s="21" t="s">
        <v>36</v>
      </c>
      <c r="E12" s="21" t="s">
        <v>107</v>
      </c>
      <c r="F12" s="27">
        <v>1067799010839</v>
      </c>
      <c r="G12" s="27">
        <v>7710475241</v>
      </c>
      <c r="H12" s="8" t="s">
        <v>37</v>
      </c>
      <c r="I12" s="21" t="s">
        <v>17</v>
      </c>
      <c r="J12" s="37">
        <v>331800</v>
      </c>
      <c r="K12" s="35">
        <v>45658</v>
      </c>
      <c r="L12" s="35">
        <v>46022</v>
      </c>
      <c r="M12" s="8"/>
    </row>
    <row r="13" spans="1:13" s="7" customFormat="1" ht="63.75" x14ac:dyDescent="0.25">
      <c r="A13" s="32">
        <f t="shared" si="0"/>
        <v>8</v>
      </c>
      <c r="B13" s="33">
        <v>45700</v>
      </c>
      <c r="C13" s="33">
        <v>45688</v>
      </c>
      <c r="D13" s="21" t="s">
        <v>116</v>
      </c>
      <c r="E13" s="21" t="s">
        <v>86</v>
      </c>
      <c r="F13" s="27">
        <v>1027700287570</v>
      </c>
      <c r="G13" s="27">
        <v>7701034138</v>
      </c>
      <c r="H13" s="8" t="s">
        <v>113</v>
      </c>
      <c r="I13" s="21" t="s">
        <v>17</v>
      </c>
      <c r="J13" s="37">
        <v>89800</v>
      </c>
      <c r="K13" s="35">
        <v>45658</v>
      </c>
      <c r="L13" s="35">
        <v>46022</v>
      </c>
      <c r="M13" s="8"/>
    </row>
    <row r="14" spans="1:13" s="7" customFormat="1" ht="51" x14ac:dyDescent="0.25">
      <c r="A14" s="32">
        <f t="shared" si="0"/>
        <v>9</v>
      </c>
      <c r="B14" s="33">
        <v>45700</v>
      </c>
      <c r="C14" s="33">
        <v>45687</v>
      </c>
      <c r="D14" s="21" t="s">
        <v>33</v>
      </c>
      <c r="E14" s="21" t="s">
        <v>152</v>
      </c>
      <c r="F14" s="27">
        <v>1037710029367</v>
      </c>
      <c r="G14" s="27">
        <v>7710029960</v>
      </c>
      <c r="H14" s="8" t="s">
        <v>34</v>
      </c>
      <c r="I14" s="21" t="s">
        <v>17</v>
      </c>
      <c r="J14" s="37">
        <v>52500</v>
      </c>
      <c r="K14" s="35">
        <v>45658</v>
      </c>
      <c r="L14" s="35">
        <v>46022</v>
      </c>
      <c r="M14" s="8"/>
    </row>
    <row r="15" spans="1:13" s="7" customFormat="1" ht="114.75" x14ac:dyDescent="0.25">
      <c r="A15" s="32">
        <f t="shared" si="0"/>
        <v>10</v>
      </c>
      <c r="B15" s="33">
        <v>45700</v>
      </c>
      <c r="C15" s="33">
        <v>45687</v>
      </c>
      <c r="D15" s="21" t="s">
        <v>38</v>
      </c>
      <c r="E15" s="21" t="s">
        <v>85</v>
      </c>
      <c r="F15" s="27">
        <v>1037746000104</v>
      </c>
      <c r="G15" s="27">
        <v>7710459056</v>
      </c>
      <c r="H15" s="8" t="s">
        <v>39</v>
      </c>
      <c r="I15" s="21" t="s">
        <v>17</v>
      </c>
      <c r="J15" s="37">
        <v>45870</v>
      </c>
      <c r="K15" s="35">
        <v>45658</v>
      </c>
      <c r="L15" s="35">
        <v>46022</v>
      </c>
      <c r="M15" s="8"/>
    </row>
    <row r="16" spans="1:13" s="7" customFormat="1" ht="178.5" x14ac:dyDescent="0.25">
      <c r="A16" s="32">
        <f t="shared" si="0"/>
        <v>11</v>
      </c>
      <c r="B16" s="33">
        <v>45700</v>
      </c>
      <c r="C16" s="33">
        <v>45687</v>
      </c>
      <c r="D16" s="22" t="s">
        <v>79</v>
      </c>
      <c r="E16" s="22" t="s">
        <v>101</v>
      </c>
      <c r="F16" s="28">
        <v>1197700006580</v>
      </c>
      <c r="G16" s="28">
        <v>7704489493</v>
      </c>
      <c r="H16" s="9" t="s">
        <v>115</v>
      </c>
      <c r="I16" s="21" t="s">
        <v>17</v>
      </c>
      <c r="J16" s="37">
        <v>25840</v>
      </c>
      <c r="K16" s="35">
        <v>45658</v>
      </c>
      <c r="L16" s="35">
        <v>46022</v>
      </c>
      <c r="M16" s="8"/>
    </row>
    <row r="17" spans="1:13" s="7" customFormat="1" ht="38.25" x14ac:dyDescent="0.25">
      <c r="A17" s="32">
        <f t="shared" si="0"/>
        <v>12</v>
      </c>
      <c r="B17" s="33">
        <v>45700</v>
      </c>
      <c r="C17" s="33">
        <v>45687</v>
      </c>
      <c r="D17" s="21" t="s">
        <v>29</v>
      </c>
      <c r="E17" s="21" t="s">
        <v>81</v>
      </c>
      <c r="F17" s="27">
        <v>1037700141742</v>
      </c>
      <c r="G17" s="27">
        <v>7704040644</v>
      </c>
      <c r="H17" s="10" t="s">
        <v>30</v>
      </c>
      <c r="I17" s="21" t="s">
        <v>17</v>
      </c>
      <c r="J17" s="37">
        <v>14620</v>
      </c>
      <c r="K17" s="35">
        <v>45658</v>
      </c>
      <c r="L17" s="35">
        <v>46022</v>
      </c>
      <c r="M17" s="9"/>
    </row>
    <row r="18" spans="1:13" s="7" customFormat="1" ht="102" x14ac:dyDescent="0.25">
      <c r="A18" s="32">
        <f t="shared" si="0"/>
        <v>13</v>
      </c>
      <c r="B18" s="33">
        <v>45700</v>
      </c>
      <c r="C18" s="33">
        <v>45688</v>
      </c>
      <c r="D18" s="21" t="s">
        <v>20</v>
      </c>
      <c r="E18" s="21" t="s">
        <v>80</v>
      </c>
      <c r="F18" s="27">
        <v>1027739137920</v>
      </c>
      <c r="G18" s="27">
        <v>7704009725</v>
      </c>
      <c r="H18" s="10" t="s">
        <v>114</v>
      </c>
      <c r="I18" s="21" t="s">
        <v>17</v>
      </c>
      <c r="J18" s="37">
        <v>14620</v>
      </c>
      <c r="K18" s="35">
        <v>45658</v>
      </c>
      <c r="L18" s="33">
        <v>46022</v>
      </c>
      <c r="M18" s="19"/>
    </row>
    <row r="19" spans="1:13" s="7" customFormat="1" ht="63.75" x14ac:dyDescent="0.25">
      <c r="A19" s="32">
        <f t="shared" si="0"/>
        <v>14</v>
      </c>
      <c r="B19" s="33">
        <v>45700</v>
      </c>
      <c r="C19" s="33">
        <v>45687</v>
      </c>
      <c r="D19" s="21" t="s">
        <v>24</v>
      </c>
      <c r="E19" s="21" t="s">
        <v>82</v>
      </c>
      <c r="F19" s="27">
        <v>1027700432594</v>
      </c>
      <c r="G19" s="27">
        <v>7702051785</v>
      </c>
      <c r="H19" s="8" t="s">
        <v>25</v>
      </c>
      <c r="I19" s="21" t="s">
        <v>17</v>
      </c>
      <c r="J19" s="37">
        <v>5585</v>
      </c>
      <c r="K19" s="35">
        <v>45658</v>
      </c>
      <c r="L19" s="35">
        <v>46022</v>
      </c>
      <c r="M19" s="12"/>
    </row>
    <row r="20" spans="1:13" s="7" customFormat="1" ht="51" x14ac:dyDescent="0.25">
      <c r="A20" s="32">
        <f t="shared" si="0"/>
        <v>15</v>
      </c>
      <c r="B20" s="33">
        <v>45700</v>
      </c>
      <c r="C20" s="33">
        <v>45687</v>
      </c>
      <c r="D20" s="21" t="s">
        <v>31</v>
      </c>
      <c r="E20" s="21" t="s">
        <v>84</v>
      </c>
      <c r="F20" s="27">
        <v>1037739533941</v>
      </c>
      <c r="G20" s="27">
        <v>7725063650</v>
      </c>
      <c r="H20" s="8" t="s">
        <v>32</v>
      </c>
      <c r="I20" s="21" t="s">
        <v>17</v>
      </c>
      <c r="J20" s="37">
        <v>82520</v>
      </c>
      <c r="K20" s="35">
        <v>45658</v>
      </c>
      <c r="L20" s="35">
        <v>46022</v>
      </c>
      <c r="M20" s="8"/>
    </row>
    <row r="21" spans="1:13" s="7" customFormat="1" ht="51" x14ac:dyDescent="0.25">
      <c r="A21" s="32">
        <f t="shared" si="0"/>
        <v>16</v>
      </c>
      <c r="B21" s="33">
        <v>45700</v>
      </c>
      <c r="C21" s="33">
        <v>45688</v>
      </c>
      <c r="D21" s="21" t="s">
        <v>73</v>
      </c>
      <c r="E21" s="21" t="s">
        <v>127</v>
      </c>
      <c r="F21" s="27">
        <v>1037739198672</v>
      </c>
      <c r="G21" s="27">
        <v>7731178803</v>
      </c>
      <c r="H21" s="8" t="s">
        <v>74</v>
      </c>
      <c r="I21" s="21" t="s">
        <v>17</v>
      </c>
      <c r="J21" s="37">
        <v>7010</v>
      </c>
      <c r="K21" s="35">
        <v>45658</v>
      </c>
      <c r="L21" s="35">
        <v>46022</v>
      </c>
      <c r="M21" s="8"/>
    </row>
    <row r="22" spans="1:13" s="7" customFormat="1" ht="63.75" x14ac:dyDescent="0.25">
      <c r="A22" s="32">
        <f t="shared" si="0"/>
        <v>17</v>
      </c>
      <c r="B22" s="33">
        <v>45700</v>
      </c>
      <c r="C22" s="33">
        <v>45688</v>
      </c>
      <c r="D22" s="23" t="s">
        <v>131</v>
      </c>
      <c r="E22" s="23" t="s">
        <v>132</v>
      </c>
      <c r="F22" s="27">
        <v>1147799008851</v>
      </c>
      <c r="G22" s="27">
        <v>7706471501</v>
      </c>
      <c r="H22" s="8" t="s">
        <v>35</v>
      </c>
      <c r="I22" s="21" t="s">
        <v>17</v>
      </c>
      <c r="J22" s="37">
        <v>5007</v>
      </c>
      <c r="K22" s="35">
        <v>45658</v>
      </c>
      <c r="L22" s="35">
        <v>46022</v>
      </c>
      <c r="M22" s="8"/>
    </row>
    <row r="23" spans="1:13" s="7" customFormat="1" ht="114.75" x14ac:dyDescent="0.25">
      <c r="A23" s="32">
        <f t="shared" si="0"/>
        <v>18</v>
      </c>
      <c r="B23" s="33">
        <v>45700</v>
      </c>
      <c r="C23" s="33">
        <v>45688</v>
      </c>
      <c r="D23" s="21" t="s">
        <v>21</v>
      </c>
      <c r="E23" s="21" t="s">
        <v>22</v>
      </c>
      <c r="F23" s="27">
        <v>1067799012632</v>
      </c>
      <c r="G23" s="27">
        <v>7701355621</v>
      </c>
      <c r="H23" s="8" t="s">
        <v>23</v>
      </c>
      <c r="I23" s="21" t="s">
        <v>17</v>
      </c>
      <c r="J23" s="37">
        <v>8020</v>
      </c>
      <c r="K23" s="35">
        <v>45658</v>
      </c>
      <c r="L23" s="35">
        <v>46022</v>
      </c>
      <c r="M23" s="8"/>
    </row>
    <row r="24" spans="1:13" s="7" customFormat="1" ht="76.5" x14ac:dyDescent="0.25">
      <c r="A24" s="32">
        <f t="shared" si="0"/>
        <v>19</v>
      </c>
      <c r="B24" s="33">
        <v>45700</v>
      </c>
      <c r="C24" s="33">
        <v>45688</v>
      </c>
      <c r="D24" s="21" t="s">
        <v>88</v>
      </c>
      <c r="E24" s="21" t="s">
        <v>89</v>
      </c>
      <c r="F24" s="27">
        <v>1027700352822</v>
      </c>
      <c r="G24" s="27">
        <v>7736056453</v>
      </c>
      <c r="H24" s="8" t="s">
        <v>40</v>
      </c>
      <c r="I24" s="21" t="s">
        <v>17</v>
      </c>
      <c r="J24" s="37">
        <v>126870</v>
      </c>
      <c r="K24" s="35">
        <v>45658</v>
      </c>
      <c r="L24" s="35">
        <v>46022</v>
      </c>
      <c r="M24" s="8"/>
    </row>
    <row r="25" spans="1:13" s="7" customFormat="1" ht="38.25" x14ac:dyDescent="0.25">
      <c r="A25" s="32">
        <f t="shared" si="0"/>
        <v>20</v>
      </c>
      <c r="B25" s="33">
        <v>45700</v>
      </c>
      <c r="C25" s="33">
        <v>45687</v>
      </c>
      <c r="D25" s="21" t="s">
        <v>41</v>
      </c>
      <c r="E25" s="21" t="s">
        <v>118</v>
      </c>
      <c r="F25" s="27">
        <v>1027739569637</v>
      </c>
      <c r="G25" s="27">
        <v>7714034287</v>
      </c>
      <c r="H25" s="8" t="s">
        <v>42</v>
      </c>
      <c r="I25" s="21" t="s">
        <v>17</v>
      </c>
      <c r="J25" s="37">
        <v>5007</v>
      </c>
      <c r="K25" s="35">
        <v>45658</v>
      </c>
      <c r="L25" s="35">
        <v>46022</v>
      </c>
      <c r="M25" s="8"/>
    </row>
    <row r="26" spans="1:13" s="7" customFormat="1" ht="51" x14ac:dyDescent="0.25">
      <c r="A26" s="32">
        <f t="shared" si="0"/>
        <v>21</v>
      </c>
      <c r="B26" s="33">
        <v>45700</v>
      </c>
      <c r="C26" s="33">
        <v>45688</v>
      </c>
      <c r="D26" s="21" t="s">
        <v>43</v>
      </c>
      <c r="E26" s="21" t="s">
        <v>90</v>
      </c>
      <c r="F26" s="27">
        <v>1027700270410</v>
      </c>
      <c r="G26" s="27">
        <v>7727086726</v>
      </c>
      <c r="H26" s="8" t="s">
        <v>44</v>
      </c>
      <c r="I26" s="21" t="s">
        <v>17</v>
      </c>
      <c r="J26" s="37">
        <v>30045</v>
      </c>
      <c r="K26" s="35">
        <v>45658</v>
      </c>
      <c r="L26" s="35">
        <v>46022</v>
      </c>
      <c r="M26" s="8"/>
    </row>
    <row r="27" spans="1:13" s="7" customFormat="1" ht="153" x14ac:dyDescent="0.25">
      <c r="A27" s="32">
        <f t="shared" si="0"/>
        <v>22</v>
      </c>
      <c r="B27" s="33">
        <v>45700</v>
      </c>
      <c r="C27" s="33">
        <v>45688</v>
      </c>
      <c r="D27" s="21" t="s">
        <v>18</v>
      </c>
      <c r="E27" s="21" t="s">
        <v>91</v>
      </c>
      <c r="F27" s="27">
        <v>1027808003728</v>
      </c>
      <c r="G27" s="27">
        <v>7816002340</v>
      </c>
      <c r="H27" s="8" t="s">
        <v>19</v>
      </c>
      <c r="I27" s="21" t="s">
        <v>17</v>
      </c>
      <c r="J27" s="37">
        <v>33345</v>
      </c>
      <c r="K27" s="35">
        <v>45658</v>
      </c>
      <c r="L27" s="35">
        <v>46022</v>
      </c>
      <c r="M27" s="8"/>
    </row>
    <row r="28" spans="1:13" s="7" customFormat="1" ht="63.75" x14ac:dyDescent="0.25">
      <c r="A28" s="32">
        <f t="shared" si="0"/>
        <v>23</v>
      </c>
      <c r="B28" s="33">
        <v>45700</v>
      </c>
      <c r="C28" s="33">
        <v>45688</v>
      </c>
      <c r="D28" s="21" t="s">
        <v>49</v>
      </c>
      <c r="E28" s="21" t="s">
        <v>137</v>
      </c>
      <c r="F28" s="27">
        <v>1027700084576</v>
      </c>
      <c r="G28" s="27">
        <v>7707035201</v>
      </c>
      <c r="H28" s="8" t="s">
        <v>50</v>
      </c>
      <c r="I28" s="21" t="s">
        <v>17</v>
      </c>
      <c r="J28" s="37">
        <v>70100</v>
      </c>
      <c r="K28" s="35">
        <v>45658</v>
      </c>
      <c r="L28" s="35">
        <v>46022</v>
      </c>
      <c r="M28" s="8"/>
    </row>
    <row r="29" spans="1:13" s="7" customFormat="1" ht="102" x14ac:dyDescent="0.25">
      <c r="A29" s="32">
        <f t="shared" si="0"/>
        <v>24</v>
      </c>
      <c r="B29" s="33">
        <v>45700</v>
      </c>
      <c r="C29" s="33">
        <v>45687</v>
      </c>
      <c r="D29" s="21" t="s">
        <v>51</v>
      </c>
      <c r="E29" s="21" t="s">
        <v>119</v>
      </c>
      <c r="F29" s="27">
        <v>1087799033630</v>
      </c>
      <c r="G29" s="27">
        <v>7705520001</v>
      </c>
      <c r="H29" s="8" t="s">
        <v>52</v>
      </c>
      <c r="I29" s="21" t="s">
        <v>17</v>
      </c>
      <c r="J29" s="37">
        <v>64100</v>
      </c>
      <c r="K29" s="35">
        <v>45658</v>
      </c>
      <c r="L29" s="35">
        <v>46022</v>
      </c>
      <c r="M29" s="8"/>
    </row>
    <row r="30" spans="1:13" s="7" customFormat="1" ht="38.25" x14ac:dyDescent="0.25">
      <c r="A30" s="32">
        <f t="shared" si="0"/>
        <v>25</v>
      </c>
      <c r="B30" s="33">
        <v>45700</v>
      </c>
      <c r="C30" s="33">
        <v>45688</v>
      </c>
      <c r="D30" s="21" t="s">
        <v>61</v>
      </c>
      <c r="E30" s="21" t="s">
        <v>120</v>
      </c>
      <c r="F30" s="27">
        <v>1027739446943</v>
      </c>
      <c r="G30" s="27">
        <v>7710283130</v>
      </c>
      <c r="H30" s="8" t="s">
        <v>62</v>
      </c>
      <c r="I30" s="21" t="s">
        <v>17</v>
      </c>
      <c r="J30" s="37">
        <v>5007</v>
      </c>
      <c r="K30" s="35">
        <v>45658</v>
      </c>
      <c r="L30" s="35">
        <v>46022</v>
      </c>
      <c r="M30" s="8"/>
    </row>
    <row r="31" spans="1:13" s="7" customFormat="1" ht="38.25" x14ac:dyDescent="0.25">
      <c r="A31" s="32">
        <f t="shared" si="0"/>
        <v>26</v>
      </c>
      <c r="B31" s="33">
        <v>45700</v>
      </c>
      <c r="C31" s="33">
        <v>45687</v>
      </c>
      <c r="D31" s="21" t="s">
        <v>70</v>
      </c>
      <c r="E31" s="21" t="s">
        <v>97</v>
      </c>
      <c r="F31" s="27">
        <v>1027739070556</v>
      </c>
      <c r="G31" s="27">
        <v>7701031730</v>
      </c>
      <c r="H31" s="8" t="s">
        <v>71</v>
      </c>
      <c r="I31" s="21" t="s">
        <v>17</v>
      </c>
      <c r="J31" s="37">
        <v>5007</v>
      </c>
      <c r="K31" s="35">
        <v>45658</v>
      </c>
      <c r="L31" s="35">
        <v>46022</v>
      </c>
      <c r="M31" s="8"/>
    </row>
    <row r="32" spans="1:13" s="7" customFormat="1" ht="38.25" x14ac:dyDescent="0.25">
      <c r="A32" s="32">
        <f t="shared" si="0"/>
        <v>27</v>
      </c>
      <c r="B32" s="33">
        <v>45700</v>
      </c>
      <c r="C32" s="33">
        <v>45687</v>
      </c>
      <c r="D32" s="21" t="s">
        <v>57</v>
      </c>
      <c r="E32" s="21" t="s">
        <v>93</v>
      </c>
      <c r="F32" s="27">
        <v>1027739004171</v>
      </c>
      <c r="G32" s="27">
        <v>7704133666</v>
      </c>
      <c r="H32" s="8" t="s">
        <v>58</v>
      </c>
      <c r="I32" s="21" t="s">
        <v>17</v>
      </c>
      <c r="J32" s="37">
        <v>95040</v>
      </c>
      <c r="K32" s="35">
        <v>45658</v>
      </c>
      <c r="L32" s="35">
        <v>46022</v>
      </c>
      <c r="M32" s="8"/>
    </row>
    <row r="33" spans="1:13" s="7" customFormat="1" ht="38.25" x14ac:dyDescent="0.25">
      <c r="A33" s="32">
        <f t="shared" si="0"/>
        <v>28</v>
      </c>
      <c r="B33" s="33">
        <v>45700</v>
      </c>
      <c r="C33" s="33">
        <v>45688</v>
      </c>
      <c r="D33" s="21" t="s">
        <v>65</v>
      </c>
      <c r="E33" s="21" t="s">
        <v>95</v>
      </c>
      <c r="F33" s="27">
        <v>1167700055490</v>
      </c>
      <c r="G33" s="27">
        <v>7707364870</v>
      </c>
      <c r="H33" s="8" t="s">
        <v>66</v>
      </c>
      <c r="I33" s="21" t="s">
        <v>17</v>
      </c>
      <c r="J33" s="37">
        <v>8010</v>
      </c>
      <c r="K33" s="35">
        <v>45658</v>
      </c>
      <c r="L33" s="35">
        <v>46022</v>
      </c>
      <c r="M33" s="8"/>
    </row>
    <row r="34" spans="1:13" s="7" customFormat="1" ht="51" x14ac:dyDescent="0.25">
      <c r="A34" s="32">
        <f t="shared" si="0"/>
        <v>29</v>
      </c>
      <c r="B34" s="33">
        <v>45700</v>
      </c>
      <c r="C34" s="33">
        <v>45687</v>
      </c>
      <c r="D34" s="21" t="s">
        <v>63</v>
      </c>
      <c r="E34" s="21" t="s">
        <v>94</v>
      </c>
      <c r="F34" s="27">
        <v>1037739089354</v>
      </c>
      <c r="G34" s="27">
        <v>7703290930</v>
      </c>
      <c r="H34" s="8" t="s">
        <v>64</v>
      </c>
      <c r="I34" s="21" t="s">
        <v>17</v>
      </c>
      <c r="J34" s="37">
        <v>7110.5</v>
      </c>
      <c r="K34" s="35">
        <v>45658</v>
      </c>
      <c r="L34" s="35">
        <v>46022</v>
      </c>
      <c r="M34" s="8"/>
    </row>
    <row r="35" spans="1:13" s="7" customFormat="1" ht="51" x14ac:dyDescent="0.25">
      <c r="A35" s="32">
        <f t="shared" si="0"/>
        <v>30</v>
      </c>
      <c r="B35" s="33">
        <v>45700</v>
      </c>
      <c r="C35" s="33">
        <v>45687</v>
      </c>
      <c r="D35" s="21" t="s">
        <v>45</v>
      </c>
      <c r="E35" s="21" t="s">
        <v>117</v>
      </c>
      <c r="F35" s="27">
        <v>1167700055225</v>
      </c>
      <c r="G35" s="27">
        <v>9710010183</v>
      </c>
      <c r="H35" s="8" t="s">
        <v>46</v>
      </c>
      <c r="I35" s="21" t="s">
        <v>17</v>
      </c>
      <c r="J35" s="37">
        <v>200000</v>
      </c>
      <c r="K35" s="35">
        <v>45658</v>
      </c>
      <c r="L35" s="35">
        <v>46022</v>
      </c>
      <c r="M35" s="8"/>
    </row>
    <row r="36" spans="1:13" s="7" customFormat="1" ht="38.25" x14ac:dyDescent="0.25">
      <c r="A36" s="32">
        <f t="shared" si="0"/>
        <v>31</v>
      </c>
      <c r="B36" s="33">
        <v>45700</v>
      </c>
      <c r="C36" s="33">
        <v>45688</v>
      </c>
      <c r="D36" s="21" t="s">
        <v>55</v>
      </c>
      <c r="E36" s="21" t="s">
        <v>92</v>
      </c>
      <c r="F36" s="27">
        <v>1117799022516</v>
      </c>
      <c r="G36" s="27">
        <v>7710479486</v>
      </c>
      <c r="H36" s="8" t="s">
        <v>56</v>
      </c>
      <c r="I36" s="21" t="s">
        <v>17</v>
      </c>
      <c r="J36" s="37">
        <v>50080</v>
      </c>
      <c r="K36" s="35">
        <v>45658</v>
      </c>
      <c r="L36" s="35">
        <v>46022</v>
      </c>
      <c r="M36" s="8"/>
    </row>
    <row r="37" spans="1:13" s="7" customFormat="1" ht="51" x14ac:dyDescent="0.25">
      <c r="A37" s="32">
        <f t="shared" si="0"/>
        <v>32</v>
      </c>
      <c r="B37" s="33">
        <v>45700</v>
      </c>
      <c r="C37" s="33">
        <v>45688</v>
      </c>
      <c r="D37" s="21" t="s">
        <v>67</v>
      </c>
      <c r="E37" s="21" t="s">
        <v>68</v>
      </c>
      <c r="F37" s="27">
        <v>1037739511545</v>
      </c>
      <c r="G37" s="27">
        <v>7705044627</v>
      </c>
      <c r="H37" s="8" t="s">
        <v>69</v>
      </c>
      <c r="I37" s="21" t="s">
        <v>17</v>
      </c>
      <c r="J37" s="37">
        <v>35050</v>
      </c>
      <c r="K37" s="35">
        <v>45658</v>
      </c>
      <c r="L37" s="35">
        <v>46022</v>
      </c>
      <c r="M37" s="8"/>
    </row>
    <row r="38" spans="1:13" s="7" customFormat="1" ht="51" x14ac:dyDescent="0.25">
      <c r="A38" s="32">
        <f t="shared" si="0"/>
        <v>33</v>
      </c>
      <c r="B38" s="33">
        <v>45700</v>
      </c>
      <c r="C38" s="33">
        <v>45687</v>
      </c>
      <c r="D38" s="21" t="s">
        <v>59</v>
      </c>
      <c r="E38" s="21" t="s">
        <v>96</v>
      </c>
      <c r="F38" s="27">
        <v>1127799015365</v>
      </c>
      <c r="G38" s="27">
        <v>7702471148</v>
      </c>
      <c r="H38" s="8" t="s">
        <v>60</v>
      </c>
      <c r="I38" s="21" t="s">
        <v>17</v>
      </c>
      <c r="J38" s="37">
        <v>50075</v>
      </c>
      <c r="K38" s="35">
        <v>45658</v>
      </c>
      <c r="L38" s="35">
        <v>46022</v>
      </c>
      <c r="M38" s="8"/>
    </row>
    <row r="39" spans="1:13" s="7" customFormat="1" ht="54.75" customHeight="1" x14ac:dyDescent="0.25">
      <c r="A39" s="32">
        <f t="shared" si="0"/>
        <v>34</v>
      </c>
      <c r="B39" s="33">
        <v>45700</v>
      </c>
      <c r="C39" s="33">
        <v>45687</v>
      </c>
      <c r="D39" s="22" t="s">
        <v>47</v>
      </c>
      <c r="E39" s="22" t="s">
        <v>87</v>
      </c>
      <c r="F39" s="28">
        <v>1027700348565</v>
      </c>
      <c r="G39" s="28">
        <v>7710116073</v>
      </c>
      <c r="H39" s="9" t="s">
        <v>48</v>
      </c>
      <c r="I39" s="22" t="s">
        <v>17</v>
      </c>
      <c r="J39" s="38">
        <v>83700</v>
      </c>
      <c r="K39" s="35">
        <v>45658</v>
      </c>
      <c r="L39" s="35">
        <v>46022</v>
      </c>
      <c r="M39" s="9"/>
    </row>
    <row r="40" spans="1:13" s="7" customFormat="1" ht="63.75" x14ac:dyDescent="0.25">
      <c r="A40" s="32">
        <f t="shared" si="0"/>
        <v>35</v>
      </c>
      <c r="B40" s="33">
        <v>45700</v>
      </c>
      <c r="C40" s="33">
        <v>45687</v>
      </c>
      <c r="D40" s="5" t="s">
        <v>128</v>
      </c>
      <c r="E40" s="22" t="s">
        <v>133</v>
      </c>
      <c r="F40" s="28">
        <v>1227700784387</v>
      </c>
      <c r="G40" s="28">
        <v>9710106270</v>
      </c>
      <c r="H40" s="9" t="s">
        <v>134</v>
      </c>
      <c r="I40" s="22" t="s">
        <v>17</v>
      </c>
      <c r="J40" s="38">
        <v>291000</v>
      </c>
      <c r="K40" s="35">
        <v>45658</v>
      </c>
      <c r="L40" s="35">
        <v>46022</v>
      </c>
      <c r="M40" s="11"/>
    </row>
    <row r="41" spans="1:13" s="7" customFormat="1" ht="51" x14ac:dyDescent="0.25">
      <c r="A41" s="32">
        <f t="shared" si="0"/>
        <v>36</v>
      </c>
      <c r="B41" s="33">
        <v>45700</v>
      </c>
      <c r="C41" s="33">
        <v>45687</v>
      </c>
      <c r="D41" s="5" t="s">
        <v>129</v>
      </c>
      <c r="E41" s="5" t="s">
        <v>135</v>
      </c>
      <c r="F41" s="26">
        <v>1237700336125</v>
      </c>
      <c r="G41" s="29">
        <v>9710114545</v>
      </c>
      <c r="H41" s="4" t="s">
        <v>136</v>
      </c>
      <c r="I41" s="5" t="s">
        <v>17</v>
      </c>
      <c r="J41" s="39">
        <v>215000</v>
      </c>
      <c r="K41" s="35">
        <v>45658</v>
      </c>
      <c r="L41" s="35">
        <v>46022</v>
      </c>
      <c r="M41" s="11"/>
    </row>
    <row r="42" spans="1:13" s="7" customFormat="1" ht="51" x14ac:dyDescent="0.25">
      <c r="A42" s="32">
        <f t="shared" si="0"/>
        <v>37</v>
      </c>
      <c r="B42" s="33">
        <v>45700</v>
      </c>
      <c r="C42" s="33">
        <v>45687</v>
      </c>
      <c r="D42" s="24" t="s">
        <v>130</v>
      </c>
      <c r="E42" s="25" t="s">
        <v>106</v>
      </c>
      <c r="F42" s="30">
        <v>1037719005092</v>
      </c>
      <c r="G42" s="31">
        <v>7719265231</v>
      </c>
      <c r="H42" s="4" t="s">
        <v>28</v>
      </c>
      <c r="I42" s="5" t="s">
        <v>17</v>
      </c>
      <c r="J42" s="40">
        <v>6734</v>
      </c>
      <c r="K42" s="35">
        <v>45658</v>
      </c>
      <c r="L42" s="35">
        <v>46022</v>
      </c>
      <c r="M42" s="12"/>
    </row>
    <row r="43" spans="1:13" s="7" customFormat="1" ht="63.75" x14ac:dyDescent="0.25">
      <c r="A43" s="32">
        <f t="shared" si="0"/>
        <v>38</v>
      </c>
      <c r="B43" s="33">
        <v>45700</v>
      </c>
      <c r="C43" s="33">
        <v>45687</v>
      </c>
      <c r="D43" s="25" t="s">
        <v>53</v>
      </c>
      <c r="E43" s="25" t="s">
        <v>122</v>
      </c>
      <c r="F43" s="30">
        <v>1027739313557</v>
      </c>
      <c r="G43" s="30">
        <v>7710031863</v>
      </c>
      <c r="H43" s="12" t="s">
        <v>54</v>
      </c>
      <c r="I43" s="25" t="s">
        <v>17</v>
      </c>
      <c r="J43" s="41">
        <v>279200</v>
      </c>
      <c r="K43" s="35">
        <v>45658</v>
      </c>
      <c r="L43" s="35">
        <v>46022</v>
      </c>
      <c r="M43" s="8"/>
    </row>
    <row r="44" spans="1:13" s="7" customFormat="1" ht="102" x14ac:dyDescent="0.25">
      <c r="A44" s="32">
        <f t="shared" si="0"/>
        <v>39</v>
      </c>
      <c r="B44" s="33">
        <v>45700</v>
      </c>
      <c r="C44" s="33">
        <v>45687</v>
      </c>
      <c r="D44" s="22" t="s">
        <v>77</v>
      </c>
      <c r="E44" s="22" t="s">
        <v>102</v>
      </c>
      <c r="F44" s="28">
        <v>1187700010398</v>
      </c>
      <c r="G44" s="28">
        <v>9715318013</v>
      </c>
      <c r="H44" s="9" t="s">
        <v>78</v>
      </c>
      <c r="I44" s="22" t="s">
        <v>17</v>
      </c>
      <c r="J44" s="38">
        <v>83000</v>
      </c>
      <c r="K44" s="35">
        <v>45658</v>
      </c>
      <c r="L44" s="35">
        <v>46022</v>
      </c>
      <c r="M44" s="9"/>
    </row>
    <row r="45" spans="1:13" s="7" customFormat="1" ht="89.25" x14ac:dyDescent="0.25">
      <c r="A45" s="32">
        <f>A44+1</f>
        <v>40</v>
      </c>
      <c r="B45" s="33">
        <v>45700</v>
      </c>
      <c r="C45" s="33">
        <v>45679</v>
      </c>
      <c r="D45" s="5" t="s">
        <v>123</v>
      </c>
      <c r="E45" s="5" t="s">
        <v>124</v>
      </c>
      <c r="F45" s="26">
        <v>1237700341801</v>
      </c>
      <c r="G45" s="6">
        <v>9704211491</v>
      </c>
      <c r="H45" s="4" t="s">
        <v>126</v>
      </c>
      <c r="I45" s="5" t="s">
        <v>125</v>
      </c>
      <c r="J45" s="38">
        <v>25025339.800000001</v>
      </c>
      <c r="K45" s="35">
        <v>45658</v>
      </c>
      <c r="L45" s="35">
        <v>46022</v>
      </c>
      <c r="M45" s="6"/>
    </row>
    <row r="46" spans="1:13" ht="51" x14ac:dyDescent="0.25">
      <c r="A46" s="32">
        <f t="shared" ref="A46:A50" si="1">A45+1</f>
        <v>41</v>
      </c>
      <c r="B46" s="33">
        <v>45700</v>
      </c>
      <c r="C46" s="18">
        <v>45681</v>
      </c>
      <c r="D46" s="22" t="s">
        <v>147</v>
      </c>
      <c r="E46" s="5" t="s">
        <v>151</v>
      </c>
      <c r="F46" s="26">
        <v>1027739074186</v>
      </c>
      <c r="G46" s="26">
        <v>7703027707</v>
      </c>
      <c r="H46" s="4" t="s">
        <v>149</v>
      </c>
      <c r="I46" s="22" t="s">
        <v>17</v>
      </c>
      <c r="J46" s="17">
        <v>187573.1</v>
      </c>
      <c r="K46" s="35">
        <v>45658</v>
      </c>
      <c r="L46" s="18">
        <v>46022</v>
      </c>
      <c r="M46" s="13"/>
    </row>
    <row r="47" spans="1:13" ht="76.5" x14ac:dyDescent="0.25">
      <c r="A47" s="32">
        <f t="shared" si="1"/>
        <v>42</v>
      </c>
      <c r="B47" s="33">
        <v>45700</v>
      </c>
      <c r="C47" s="18">
        <v>45684</v>
      </c>
      <c r="D47" s="22" t="s">
        <v>146</v>
      </c>
      <c r="E47" s="25" t="s">
        <v>153</v>
      </c>
      <c r="F47" s="26">
        <v>1027739313557</v>
      </c>
      <c r="G47" s="26">
        <v>7710031863</v>
      </c>
      <c r="H47" s="4" t="s">
        <v>149</v>
      </c>
      <c r="I47" s="22" t="s">
        <v>17</v>
      </c>
      <c r="J47" s="17">
        <v>1099095.69</v>
      </c>
      <c r="K47" s="35">
        <v>45658</v>
      </c>
      <c r="L47" s="18">
        <v>46022</v>
      </c>
      <c r="M47" s="13"/>
    </row>
    <row r="48" spans="1:13" ht="51" x14ac:dyDescent="0.25">
      <c r="A48" s="32">
        <f t="shared" si="1"/>
        <v>43</v>
      </c>
      <c r="B48" s="33">
        <v>45700</v>
      </c>
      <c r="C48" s="18">
        <v>45681</v>
      </c>
      <c r="D48" s="22" t="s">
        <v>145</v>
      </c>
      <c r="E48" s="5" t="s">
        <v>150</v>
      </c>
      <c r="F48" s="26">
        <v>1027739385684</v>
      </c>
      <c r="G48" s="26">
        <v>7730023162</v>
      </c>
      <c r="H48" s="4" t="s">
        <v>149</v>
      </c>
      <c r="I48" s="22" t="s">
        <v>17</v>
      </c>
      <c r="J48" s="17">
        <v>639745.5</v>
      </c>
      <c r="K48" s="35">
        <v>45658</v>
      </c>
      <c r="L48" s="18">
        <v>46022</v>
      </c>
      <c r="M48" s="13"/>
    </row>
    <row r="49" spans="1:13" ht="229.5" x14ac:dyDescent="0.25">
      <c r="A49" s="32">
        <f t="shared" si="1"/>
        <v>44</v>
      </c>
      <c r="B49" s="33">
        <v>45700</v>
      </c>
      <c r="C49" s="14">
        <v>45688</v>
      </c>
      <c r="D49" s="22" t="s">
        <v>138</v>
      </c>
      <c r="E49" s="15" t="s">
        <v>139</v>
      </c>
      <c r="F49" s="16">
        <v>1087799030549</v>
      </c>
      <c r="G49" s="16">
        <v>7709441865</v>
      </c>
      <c r="H49" s="13" t="s">
        <v>140</v>
      </c>
      <c r="I49" s="16" t="s">
        <v>141</v>
      </c>
      <c r="J49" s="17">
        <v>945000</v>
      </c>
      <c r="K49" s="18">
        <v>45658</v>
      </c>
      <c r="L49" s="18">
        <v>46022</v>
      </c>
      <c r="M49" s="13"/>
    </row>
    <row r="50" spans="1:13" ht="114.75" x14ac:dyDescent="0.25">
      <c r="A50" s="32">
        <f t="shared" si="1"/>
        <v>45</v>
      </c>
      <c r="B50" s="33">
        <v>45700</v>
      </c>
      <c r="C50" s="18">
        <v>45698</v>
      </c>
      <c r="D50" s="5" t="s">
        <v>142</v>
      </c>
      <c r="E50" s="15" t="s">
        <v>143</v>
      </c>
      <c r="F50" s="16">
        <v>1067799023710</v>
      </c>
      <c r="G50" s="16">
        <v>7710475530</v>
      </c>
      <c r="H50" s="20" t="s">
        <v>148</v>
      </c>
      <c r="I50" s="15" t="s">
        <v>17</v>
      </c>
      <c r="J50" s="17" t="s">
        <v>144</v>
      </c>
      <c r="K50" s="18">
        <v>45658</v>
      </c>
      <c r="L50" s="18">
        <v>46752</v>
      </c>
      <c r="M50" s="13"/>
    </row>
  </sheetData>
  <sheetProtection formatCells="0" formatColumns="0" formatRows="0" insertColumns="0" insertRows="0" insertHyperlinks="0" deleteColumns="0" deleteRows="0" sort="0" autoFilter="0" pivotTables="0"/>
  <mergeCells count="14">
    <mergeCell ref="M1:M4"/>
    <mergeCell ref="D3:D4"/>
    <mergeCell ref="E3:E4"/>
    <mergeCell ref="G3:G4"/>
    <mergeCell ref="H3:H4"/>
    <mergeCell ref="I3:I4"/>
    <mergeCell ref="J3:J4"/>
    <mergeCell ref="K3:L3"/>
    <mergeCell ref="F3:F4"/>
    <mergeCell ref="C1:C4"/>
    <mergeCell ref="B1:B4"/>
    <mergeCell ref="A1:A4"/>
    <mergeCell ref="D1:H2"/>
    <mergeCell ref="I1:L2"/>
  </mergeCells>
  <pageMargins left="0.51181102362204722" right="0.11811023622047245" top="0.15748031496062992" bottom="0.15748031496062992" header="0.31496062992125984" footer="0.31496062992125984"/>
  <pageSetup paperSize="256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Zima</dc:creator>
  <cp:keywords/>
  <dc:description/>
  <cp:lastModifiedBy>Зотина Ирина Валерьевна</cp:lastModifiedBy>
  <cp:lastPrinted>2025-04-25T09:27:34Z</cp:lastPrinted>
  <dcterms:created xsi:type="dcterms:W3CDTF">2020-11-23T09:01:01Z</dcterms:created>
  <dcterms:modified xsi:type="dcterms:W3CDTF">2025-04-25T10:56:37Z</dcterms:modified>
  <cp:category/>
</cp:coreProperties>
</file>